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8-Team Dbl Elimination Bracket" sheetId="1" r:id="rId1"/>
  </sheets>
  <definedNames>
    <definedName name="_xlnm.Print_Area" localSheetId="0">'8-Team Dbl Elimination Bracket'!$A$1:$M$36</definedName>
  </definedNames>
  <calcPr fullCalcOnLoad="1"/>
</workbook>
</file>

<file path=xl/sharedStrings.xml><?xml version="1.0" encoding="utf-8"?>
<sst xmlns="http://schemas.openxmlformats.org/spreadsheetml/2006/main" count="62" uniqueCount="32">
  <si>
    <t>Loser of 14</t>
  </si>
  <si>
    <t>if 1st loss</t>
  </si>
  <si>
    <t>WINNER</t>
  </si>
  <si>
    <t>Champion</t>
  </si>
  <si>
    <t xml:space="preserve"> </t>
  </si>
  <si>
    <t>Team 1</t>
  </si>
  <si>
    <t>Team 2</t>
  </si>
  <si>
    <t>Team 3</t>
  </si>
  <si>
    <t>Team 4</t>
  </si>
  <si>
    <t>Team 5</t>
  </si>
  <si>
    <t>Team 6</t>
  </si>
  <si>
    <t>Team 7</t>
  </si>
  <si>
    <t>Tournament Host League</t>
  </si>
  <si>
    <t>Tournament Location</t>
  </si>
  <si>
    <t>Tournament Start Date</t>
  </si>
  <si>
    <t>(1</t>
  </si>
  <si>
    <t>(2</t>
  </si>
  <si>
    <t>(3</t>
  </si>
  <si>
    <t>(4</t>
  </si>
  <si>
    <t>(7</t>
  </si>
  <si>
    <t>(5</t>
  </si>
  <si>
    <t>(6</t>
  </si>
  <si>
    <t>(10</t>
  </si>
  <si>
    <t>(8</t>
  </si>
  <si>
    <t>(12</t>
  </si>
  <si>
    <t>(13</t>
  </si>
  <si>
    <t>(14</t>
  </si>
  <si>
    <t>(15</t>
  </si>
  <si>
    <t>(11</t>
  </si>
  <si>
    <t>DAY/DATE/TIME</t>
  </si>
  <si>
    <t>Host team 8</t>
  </si>
  <si>
    <t>Bracket updated: 00/00/00, 00:00xm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</si>
</sst>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mmmm\ d\,\ yyyy;@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Book Antiqua"/>
      <family val="1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18" fontId="0" fillId="0" borderId="4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8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5.00390625" style="1" customWidth="1"/>
    <col min="5" max="5" width="8.7109375" style="1" customWidth="1"/>
    <col min="6" max="6" width="15.00390625" style="1" customWidth="1"/>
    <col min="7" max="7" width="8.7109375" style="1" customWidth="1"/>
    <col min="8" max="8" width="11.7109375" style="1" customWidth="1"/>
    <col min="9" max="9" width="17.140625" style="1" customWidth="1"/>
    <col min="10" max="10" width="6.8515625" style="1" customWidth="1"/>
    <col min="11" max="11" width="15.140625" style="1" customWidth="1"/>
    <col min="12" max="12" width="9.140625" style="1" customWidth="1"/>
    <col min="13" max="13" width="12.00390625" style="1" customWidth="1"/>
    <col min="14" max="16384" width="9.140625" style="1" customWidth="1"/>
  </cols>
  <sheetData>
    <row r="1" spans="1:13" ht="16.5">
      <c r="A1" s="47" t="s">
        <v>5</v>
      </c>
      <c r="B1" s="47"/>
      <c r="C1" s="23">
        <v>0</v>
      </c>
      <c r="D1" s="2"/>
      <c r="E1" s="2"/>
      <c r="F1" s="2"/>
      <c r="G1" s="2"/>
      <c r="H1" s="2"/>
      <c r="I1" s="43" t="s">
        <v>12</v>
      </c>
      <c r="J1" s="43"/>
      <c r="K1" s="43"/>
      <c r="L1" s="43"/>
      <c r="M1" s="43"/>
    </row>
    <row r="2" spans="1:13" ht="15" customHeight="1">
      <c r="A2" s="3"/>
      <c r="B2" s="35" t="s">
        <v>4</v>
      </c>
      <c r="C2" s="39" t="str">
        <f>IF(AND(C1=0,C4=0),"W-1",IF(C1&gt;C4,A1,A4))</f>
        <v>W-1</v>
      </c>
      <c r="D2" s="45"/>
      <c r="E2" s="23">
        <v>0</v>
      </c>
      <c r="F2" s="2"/>
      <c r="G2" s="2"/>
      <c r="H2" s="2"/>
      <c r="I2" s="44" t="s">
        <v>13</v>
      </c>
      <c r="J2" s="44"/>
      <c r="K2" s="44"/>
      <c r="L2" s="44"/>
      <c r="M2" s="44"/>
    </row>
    <row r="3" spans="1:13" ht="15" customHeight="1">
      <c r="A3" s="37" t="s">
        <v>29</v>
      </c>
      <c r="B3" s="38"/>
      <c r="C3" s="9" t="s">
        <v>15</v>
      </c>
      <c r="D3" s="5"/>
      <c r="E3" s="6"/>
      <c r="F3" s="2"/>
      <c r="G3" s="2"/>
      <c r="H3" s="2"/>
      <c r="I3" s="44" t="s">
        <v>14</v>
      </c>
      <c r="J3" s="44"/>
      <c r="K3" s="44"/>
      <c r="L3" s="44"/>
      <c r="M3" s="44"/>
    </row>
    <row r="4" spans="1:13" ht="15" customHeight="1">
      <c r="A4" s="47" t="s">
        <v>6</v>
      </c>
      <c r="B4" s="48"/>
      <c r="C4" s="23">
        <v>0</v>
      </c>
      <c r="D4" s="34" t="s">
        <v>4</v>
      </c>
      <c r="E4" s="2" t="s">
        <v>20</v>
      </c>
      <c r="F4" s="2"/>
      <c r="G4" s="2"/>
      <c r="H4" s="2"/>
      <c r="I4" s="46" t="s">
        <v>31</v>
      </c>
      <c r="J4" s="46"/>
      <c r="K4" s="46"/>
      <c r="L4" s="46"/>
      <c r="M4" s="46"/>
    </row>
    <row r="5" spans="1:13" ht="15" customHeight="1">
      <c r="A5" s="8"/>
      <c r="B5" s="8"/>
      <c r="C5" s="37" t="s">
        <v>29</v>
      </c>
      <c r="D5" s="38"/>
      <c r="E5" s="39" t="str">
        <f>IF(AND(E2=0,E7=0),"W-5",IF(E2&gt;E7,C2,C7))</f>
        <v>W-5</v>
      </c>
      <c r="F5" s="45"/>
      <c r="G5" s="23">
        <v>0</v>
      </c>
      <c r="H5" s="2"/>
      <c r="I5" s="2"/>
      <c r="J5" s="2"/>
      <c r="K5" s="2"/>
      <c r="L5" s="2"/>
      <c r="M5" s="2"/>
    </row>
    <row r="6" spans="1:13" ht="15" customHeight="1">
      <c r="A6" s="47" t="s">
        <v>7</v>
      </c>
      <c r="B6" s="47"/>
      <c r="C6" s="23">
        <v>0</v>
      </c>
      <c r="D6" s="7"/>
      <c r="E6" s="4"/>
      <c r="F6" s="5"/>
      <c r="G6" s="2"/>
      <c r="H6" s="2"/>
      <c r="I6" s="2"/>
      <c r="J6" s="2"/>
      <c r="K6" s="2"/>
      <c r="L6" s="2"/>
      <c r="M6" s="2"/>
    </row>
    <row r="7" spans="1:13" ht="15" customHeight="1">
      <c r="A7" s="3"/>
      <c r="B7" s="35" t="s">
        <v>4</v>
      </c>
      <c r="C7" s="39" t="str">
        <f>IF(AND(C6=0,C9=0),"W-2",IF(C6&gt;C9,A6,A9))</f>
        <v>W-2</v>
      </c>
      <c r="D7" s="40"/>
      <c r="E7" s="23">
        <v>0</v>
      </c>
      <c r="F7" s="7"/>
      <c r="G7" s="6"/>
      <c r="H7" s="2"/>
      <c r="I7" s="2"/>
      <c r="J7" s="2"/>
      <c r="K7" s="2"/>
      <c r="L7" s="2"/>
      <c r="M7" s="2"/>
    </row>
    <row r="8" spans="1:13" ht="15" customHeight="1">
      <c r="A8" s="37" t="s">
        <v>29</v>
      </c>
      <c r="B8" s="38"/>
      <c r="C8" s="2" t="s">
        <v>16</v>
      </c>
      <c r="D8" s="2"/>
      <c r="E8" s="10"/>
      <c r="F8" s="7"/>
      <c r="G8" s="2"/>
      <c r="H8" s="2"/>
      <c r="I8" s="2"/>
      <c r="J8" s="2"/>
      <c r="K8" s="2"/>
      <c r="L8" s="2"/>
      <c r="M8" s="2"/>
    </row>
    <row r="9" spans="1:13" ht="15" customHeight="1">
      <c r="A9" s="47" t="s">
        <v>8</v>
      </c>
      <c r="B9" s="48"/>
      <c r="C9" s="23">
        <v>0</v>
      </c>
      <c r="D9" s="2"/>
      <c r="E9" s="9"/>
      <c r="F9" s="7"/>
      <c r="G9" s="2" t="s">
        <v>28</v>
      </c>
      <c r="H9" s="2"/>
      <c r="I9" s="2"/>
      <c r="J9" s="2"/>
      <c r="K9" s="2"/>
      <c r="L9" s="2"/>
      <c r="M9" s="2"/>
    </row>
    <row r="10" spans="1:13" ht="15" customHeight="1">
      <c r="A10" s="8"/>
      <c r="B10" s="8"/>
      <c r="C10" s="2"/>
      <c r="D10" s="2"/>
      <c r="E10" s="37" t="s">
        <v>29</v>
      </c>
      <c r="F10" s="38"/>
      <c r="G10" s="11"/>
      <c r="H10" s="45" t="str">
        <f>IF(AND(G5=0,G16=0),"W-11",IF(G5&gt;G16,E5,E16))</f>
        <v>W-11</v>
      </c>
      <c r="I10" s="45"/>
      <c r="J10" s="23">
        <v>0</v>
      </c>
      <c r="K10" s="2"/>
      <c r="L10" s="2"/>
      <c r="M10" s="2"/>
    </row>
    <row r="11" spans="1:13" ht="15" customHeight="1">
      <c r="A11" s="47" t="s">
        <v>9</v>
      </c>
      <c r="B11" s="47"/>
      <c r="C11" s="23">
        <v>0</v>
      </c>
      <c r="D11" s="2"/>
      <c r="E11" s="9"/>
      <c r="F11" s="34"/>
      <c r="G11" s="4"/>
      <c r="H11" s="4"/>
      <c r="I11" s="12"/>
      <c r="J11" s="6"/>
      <c r="K11" s="2"/>
      <c r="L11" s="2"/>
      <c r="M11" s="2"/>
    </row>
    <row r="12" spans="1:13" ht="15" customHeight="1">
      <c r="A12" s="3"/>
      <c r="B12" s="35" t="s">
        <v>4</v>
      </c>
      <c r="C12" s="2" t="s">
        <v>17</v>
      </c>
      <c r="D12" s="13"/>
      <c r="E12" s="9"/>
      <c r="F12" s="7"/>
      <c r="G12" s="9"/>
      <c r="H12" s="9"/>
      <c r="I12" s="14"/>
      <c r="J12" s="2"/>
      <c r="K12" s="2"/>
      <c r="L12" s="2"/>
      <c r="M12" s="2"/>
    </row>
    <row r="13" spans="1:13" ht="15" customHeight="1">
      <c r="A13" s="37" t="s">
        <v>29</v>
      </c>
      <c r="B13" s="38"/>
      <c r="C13" s="39" t="str">
        <f>IF(AND(C11=0,C14=0),"W-3",IF(C11&gt;C14,A11,A14))</f>
        <v>W-3</v>
      </c>
      <c r="D13" s="45"/>
      <c r="E13" s="25">
        <v>0</v>
      </c>
      <c r="F13" s="7"/>
      <c r="G13" s="9"/>
      <c r="H13" s="9"/>
      <c r="I13" s="14"/>
      <c r="J13" s="2"/>
      <c r="K13" s="2"/>
      <c r="L13" s="2"/>
      <c r="M13" s="2"/>
    </row>
    <row r="14" spans="1:13" ht="15" customHeight="1">
      <c r="A14" s="47" t="s">
        <v>10</v>
      </c>
      <c r="B14" s="48"/>
      <c r="C14" s="23">
        <v>0</v>
      </c>
      <c r="D14" s="5"/>
      <c r="E14" s="9"/>
      <c r="F14" s="7"/>
      <c r="G14" s="9"/>
      <c r="H14" s="9"/>
      <c r="I14" s="14"/>
      <c r="J14" s="2"/>
      <c r="K14" s="2"/>
      <c r="L14" s="2"/>
      <c r="M14" s="2"/>
    </row>
    <row r="15" spans="1:13" ht="15" customHeight="1">
      <c r="A15" s="15"/>
      <c r="B15" s="8"/>
      <c r="C15" s="9"/>
      <c r="D15" s="34" t="s">
        <v>4</v>
      </c>
      <c r="E15" s="9" t="s">
        <v>21</v>
      </c>
      <c r="F15" s="7"/>
      <c r="G15" s="9"/>
      <c r="H15" s="9"/>
      <c r="I15" s="14"/>
      <c r="J15" s="2"/>
      <c r="K15" s="2"/>
      <c r="L15" s="2"/>
      <c r="M15" s="2"/>
    </row>
    <row r="16" spans="1:13" ht="15" customHeight="1">
      <c r="A16" s="8"/>
      <c r="B16" s="8"/>
      <c r="C16" s="37" t="s">
        <v>29</v>
      </c>
      <c r="D16" s="38"/>
      <c r="E16" s="39" t="str">
        <f>IF(AND(E13=0,E18=0),"W-6",IF(E13&gt;E18,C13,C18))</f>
        <v>W-6</v>
      </c>
      <c r="F16" s="40"/>
      <c r="G16" s="23">
        <v>0</v>
      </c>
      <c r="H16" s="9"/>
      <c r="I16" s="14"/>
      <c r="J16" s="2"/>
      <c r="K16" s="2"/>
      <c r="L16" s="2"/>
      <c r="M16" s="2"/>
    </row>
    <row r="17" spans="1:13" ht="15" customHeight="1">
      <c r="A17" s="47" t="s">
        <v>11</v>
      </c>
      <c r="B17" s="47"/>
      <c r="C17" s="23">
        <v>0</v>
      </c>
      <c r="D17" s="7"/>
      <c r="E17" s="2" t="s">
        <v>4</v>
      </c>
      <c r="F17" s="2"/>
      <c r="G17" s="9"/>
      <c r="H17" s="9"/>
      <c r="I17" s="14"/>
      <c r="J17" s="2"/>
      <c r="K17" s="2"/>
      <c r="L17" s="2"/>
      <c r="M17" s="2"/>
    </row>
    <row r="18" spans="1:13" ht="15" customHeight="1">
      <c r="A18" s="3"/>
      <c r="B18" s="35" t="s">
        <v>4</v>
      </c>
      <c r="C18" s="39" t="str">
        <f>IF(AND(C17=0,C20=0),"W-4",IF(C17&gt;C20,A17,A20))</f>
        <v>W-4</v>
      </c>
      <c r="D18" s="40"/>
      <c r="E18" s="23">
        <v>0</v>
      </c>
      <c r="F18" s="2"/>
      <c r="G18" s="9"/>
      <c r="H18" s="9"/>
      <c r="I18" s="14"/>
      <c r="J18" s="2" t="s">
        <v>26</v>
      </c>
      <c r="K18" s="2"/>
      <c r="L18" s="2"/>
      <c r="M18" s="2"/>
    </row>
    <row r="19" spans="1:13" ht="15" customHeight="1" thickBot="1">
      <c r="A19" s="37" t="s">
        <v>29</v>
      </c>
      <c r="B19" s="38"/>
      <c r="C19" s="2" t="s">
        <v>18</v>
      </c>
      <c r="D19" s="2"/>
      <c r="E19" s="6"/>
      <c r="F19" s="2"/>
      <c r="G19" s="9"/>
      <c r="H19" s="26" t="s">
        <v>4</v>
      </c>
      <c r="I19" s="36" t="s">
        <v>29</v>
      </c>
      <c r="J19" s="55" t="str">
        <f>IF(AND(J10=0,J26=0),"W-14",IF(J10&gt;J26,H10,I26))</f>
        <v>W-14</v>
      </c>
      <c r="K19" s="56"/>
      <c r="L19" s="23">
        <v>0</v>
      </c>
      <c r="M19" s="2"/>
    </row>
    <row r="20" spans="1:13" ht="15" customHeight="1">
      <c r="A20" s="59" t="s">
        <v>30</v>
      </c>
      <c r="B20" s="50"/>
      <c r="C20" s="23">
        <v>0</v>
      </c>
      <c r="D20" s="2"/>
      <c r="E20" s="2"/>
      <c r="F20" s="2"/>
      <c r="G20" s="9"/>
      <c r="H20" s="9"/>
      <c r="I20" s="34"/>
      <c r="J20" s="57" t="s">
        <v>2</v>
      </c>
      <c r="K20" s="58"/>
      <c r="L20" s="2"/>
      <c r="M20" s="2"/>
    </row>
    <row r="21" spans="1:13" ht="15" customHeight="1">
      <c r="A21" s="16"/>
      <c r="B21" s="31" t="s">
        <v>4</v>
      </c>
      <c r="C21" s="2"/>
      <c r="D21" s="2"/>
      <c r="E21" s="2"/>
      <c r="F21" s="2"/>
      <c r="G21" s="9"/>
      <c r="H21" s="9"/>
      <c r="I21" s="14"/>
      <c r="J21" s="9"/>
      <c r="K21" s="17"/>
      <c r="L21" s="6"/>
      <c r="M21" s="2"/>
    </row>
    <row r="22" spans="1:13" ht="15" customHeight="1">
      <c r="A22" s="2"/>
      <c r="B22" s="2"/>
      <c r="C22" s="2"/>
      <c r="D22" s="2"/>
      <c r="E22" s="2"/>
      <c r="F22" s="2"/>
      <c r="G22" s="9"/>
      <c r="H22" s="9"/>
      <c r="I22" s="14"/>
      <c r="J22" s="9"/>
      <c r="K22" s="18"/>
      <c r="L22" s="2"/>
      <c r="M22" s="2"/>
    </row>
    <row r="23" spans="1:13" ht="15" customHeight="1">
      <c r="A23" s="2"/>
      <c r="B23" s="2"/>
      <c r="C23" s="45" t="str">
        <f>IF(AND(E13=0,E18=0),"L-6",IF(E13&gt;E18,C18,C13))</f>
        <v>L-6</v>
      </c>
      <c r="D23" s="45"/>
      <c r="E23" s="23">
        <v>0</v>
      </c>
      <c r="F23" s="2"/>
      <c r="G23" s="45" t="str">
        <f>IF(AND(G5=0,G16=0),"L-11",IF(G5&gt;G16,E16,E5))</f>
        <v>L-11</v>
      </c>
      <c r="H23" s="45"/>
      <c r="I23" s="24">
        <v>0</v>
      </c>
      <c r="J23" s="9"/>
      <c r="K23" s="17"/>
      <c r="L23" s="2"/>
      <c r="M23" s="2"/>
    </row>
    <row r="24" spans="1:13" ht="15" customHeight="1">
      <c r="A24" s="2"/>
      <c r="B24" s="2"/>
      <c r="C24" s="9"/>
      <c r="D24" s="5"/>
      <c r="E24" s="2"/>
      <c r="F24" s="2"/>
      <c r="G24" s="19"/>
      <c r="H24" s="5"/>
      <c r="I24" s="20"/>
      <c r="J24" s="9"/>
      <c r="K24" s="27" t="s">
        <v>4</v>
      </c>
      <c r="L24" s="2"/>
      <c r="M24" s="2"/>
    </row>
    <row r="25" spans="1:13" ht="15" customHeight="1">
      <c r="A25" s="45" t="str">
        <f>IF(AND(C1=0,C4=0),"L-1",IF(C1&gt;C4,A4,A1))</f>
        <v>L-1</v>
      </c>
      <c r="B25" s="45"/>
      <c r="C25" s="25">
        <v>0</v>
      </c>
      <c r="D25" s="36" t="s">
        <v>29</v>
      </c>
      <c r="E25" s="39" t="str">
        <f>IF(AND(E23=0,E27=0),"W-9",IF(E23&gt;E27,C23,C27))</f>
        <v>W-9</v>
      </c>
      <c r="F25" s="45"/>
      <c r="G25" s="25">
        <v>0</v>
      </c>
      <c r="H25" s="7"/>
      <c r="I25" s="14" t="s">
        <v>25</v>
      </c>
      <c r="J25" s="9"/>
      <c r="K25" s="27" t="s">
        <v>4</v>
      </c>
      <c r="L25" s="2" t="s">
        <v>27</v>
      </c>
      <c r="M25" s="2"/>
    </row>
    <row r="26" spans="1:13" ht="15" customHeight="1" thickBot="1">
      <c r="A26" s="4"/>
      <c r="B26" s="35" t="s">
        <v>4</v>
      </c>
      <c r="C26" s="33" t="s">
        <v>19</v>
      </c>
      <c r="D26" s="34"/>
      <c r="E26" s="4"/>
      <c r="F26" s="5"/>
      <c r="G26" s="37" t="s">
        <v>29</v>
      </c>
      <c r="H26" s="38"/>
      <c r="I26" s="21" t="str">
        <f>IF(AND(I23=0,I29=0),"W-13",IF(I23&gt;I29,G23,G29))</f>
        <v>W-13</v>
      </c>
      <c r="J26" s="25">
        <v>0</v>
      </c>
      <c r="K26" s="36" t="s">
        <v>29</v>
      </c>
      <c r="L26" s="53">
        <f>IF(AND(L19=0,L33=0),"",IF(L19&gt;L33,J19,J33))</f>
      </c>
      <c r="M26" s="54"/>
    </row>
    <row r="27" spans="1:13" ht="15" customHeight="1">
      <c r="A27" s="37" t="s">
        <v>29</v>
      </c>
      <c r="B27" s="38"/>
      <c r="C27" s="49" t="str">
        <f>IF(AND(C25=0,C28=0),"W-7",IF(C25&gt;C28,A25,A28))</f>
        <v>W-7</v>
      </c>
      <c r="D27" s="50"/>
      <c r="E27" s="25">
        <v>0</v>
      </c>
      <c r="F27" s="7"/>
      <c r="G27" s="9"/>
      <c r="H27" s="34"/>
      <c r="I27" s="2"/>
      <c r="J27" s="9"/>
      <c r="K27" s="34"/>
      <c r="L27" s="51" t="s">
        <v>3</v>
      </c>
      <c r="M27" s="52"/>
    </row>
    <row r="28" spans="1:13" ht="15" customHeight="1">
      <c r="A28" s="45" t="str">
        <f>IF(AND(C6=0,C9=0),"L-2",IF(C6&gt;C9,A9,A6))</f>
        <v>L-2</v>
      </c>
      <c r="B28" s="40"/>
      <c r="C28" s="25">
        <v>0</v>
      </c>
      <c r="D28" s="8"/>
      <c r="E28" s="9"/>
      <c r="F28" s="7"/>
      <c r="G28" s="9"/>
      <c r="H28" s="7"/>
      <c r="I28" s="2"/>
      <c r="J28" s="9"/>
      <c r="K28" s="17"/>
      <c r="L28" s="2"/>
      <c r="M28" s="2"/>
    </row>
    <row r="29" spans="1:13" ht="15" customHeight="1">
      <c r="A29" s="16"/>
      <c r="B29" s="2"/>
      <c r="C29" s="2"/>
      <c r="D29" s="8"/>
      <c r="E29" s="37" t="s">
        <v>29</v>
      </c>
      <c r="F29" s="38"/>
      <c r="G29" s="39" t="str">
        <f>IF(AND(G25=0,G32=0),"W-12",IF(G25&gt;G32,E25,E32))</f>
        <v>W-12</v>
      </c>
      <c r="H29" s="40"/>
      <c r="I29" s="23">
        <v>0</v>
      </c>
      <c r="J29" s="22"/>
      <c r="K29" s="17"/>
      <c r="L29" s="2"/>
      <c r="M29" s="2"/>
    </row>
    <row r="30" spans="1:13" ht="15" customHeight="1">
      <c r="A30" s="2"/>
      <c r="B30" s="2"/>
      <c r="C30" s="45" t="str">
        <f>IF(AND(E2=0,E7=0),"L-5",IF(E2&gt;E7,C7,C2))</f>
        <v>L-5</v>
      </c>
      <c r="D30" s="45"/>
      <c r="E30" s="25">
        <v>0</v>
      </c>
      <c r="F30" s="34"/>
      <c r="G30" s="2" t="s">
        <v>24</v>
      </c>
      <c r="H30" s="2"/>
      <c r="I30" s="2"/>
      <c r="J30" s="9"/>
      <c r="K30" s="17"/>
      <c r="L30" s="2"/>
      <c r="M30" s="2"/>
    </row>
    <row r="31" spans="1:13" ht="15" customHeight="1">
      <c r="A31" s="2"/>
      <c r="B31" s="2"/>
      <c r="C31" s="26" t="s">
        <v>4</v>
      </c>
      <c r="D31" s="35" t="s">
        <v>4</v>
      </c>
      <c r="E31" s="33" t="s">
        <v>22</v>
      </c>
      <c r="F31" s="7"/>
      <c r="G31" s="6"/>
      <c r="H31" s="2"/>
      <c r="I31" s="2"/>
      <c r="J31" s="9"/>
      <c r="K31" s="17"/>
      <c r="L31" s="2"/>
      <c r="M31" s="2"/>
    </row>
    <row r="32" spans="1:13" ht="15" customHeight="1">
      <c r="A32" s="45" t="str">
        <f>IF(AND(C11=0,C14=0),"L-3",IF(C11&gt;C14,A14,A11))</f>
        <v>L-3</v>
      </c>
      <c r="B32" s="45"/>
      <c r="C32" s="25">
        <v>0</v>
      </c>
      <c r="D32" s="36" t="s">
        <v>29</v>
      </c>
      <c r="E32" s="49" t="str">
        <f>IF(AND(E30=0,E33=0),"W-10",IF(E30&gt;E33,C30,C33))</f>
        <v>W-10</v>
      </c>
      <c r="F32" s="50"/>
      <c r="G32" s="23">
        <v>0</v>
      </c>
      <c r="H32" s="2"/>
      <c r="I32" s="2"/>
      <c r="J32" s="9"/>
      <c r="K32" s="17"/>
      <c r="L32" s="2"/>
      <c r="M32" s="2"/>
    </row>
    <row r="33" spans="1:13" ht="15" customHeight="1">
      <c r="A33" s="4"/>
      <c r="B33" s="35" t="s">
        <v>4</v>
      </c>
      <c r="C33" s="39" t="str">
        <f>IF(AND(C32=0,C35=0),"W-8",IF(C32&gt;C35,A32,A35))</f>
        <v>W-8</v>
      </c>
      <c r="D33" s="40"/>
      <c r="E33" s="25">
        <v>0</v>
      </c>
      <c r="F33" s="2" t="s">
        <v>4</v>
      </c>
      <c r="G33" s="2"/>
      <c r="H33" s="2"/>
      <c r="I33" s="2"/>
      <c r="J33" s="61">
        <f>IF(AND(J10=0,J26=0),"",IF(J10&gt;J26,"",H10))</f>
      </c>
      <c r="K33" s="62"/>
      <c r="L33" s="23">
        <v>0</v>
      </c>
      <c r="M33" s="2"/>
    </row>
    <row r="34" spans="1:13" ht="15" customHeight="1">
      <c r="A34" s="37" t="s">
        <v>29</v>
      </c>
      <c r="B34" s="38"/>
      <c r="C34" s="2" t="s">
        <v>23</v>
      </c>
      <c r="D34" s="2"/>
      <c r="E34" s="6"/>
      <c r="F34" s="2"/>
      <c r="G34" s="2"/>
      <c r="H34" s="2"/>
      <c r="I34" s="2"/>
      <c r="J34" s="63" t="s">
        <v>0</v>
      </c>
      <c r="K34" s="63"/>
      <c r="L34" s="2"/>
      <c r="M34" s="2"/>
    </row>
    <row r="35" spans="1:13" ht="15" customHeight="1">
      <c r="A35" s="45" t="str">
        <f>IF(AND(C17=0,C20=0),"L-4",IF(C17&gt;C20,A20,A17))</f>
        <v>L-4</v>
      </c>
      <c r="B35" s="40"/>
      <c r="C35" s="25">
        <v>0</v>
      </c>
      <c r="D35" s="2"/>
      <c r="E35" s="2"/>
      <c r="F35" s="2"/>
      <c r="G35" s="2"/>
      <c r="H35" s="2"/>
      <c r="I35" s="2"/>
      <c r="J35" s="60" t="s">
        <v>1</v>
      </c>
      <c r="K35" s="60"/>
      <c r="L35" s="2"/>
      <c r="M35" s="2"/>
    </row>
    <row r="36" spans="1:13" ht="16.5">
      <c r="A36" s="1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s="32" customFormat="1" ht="16.5" customHeight="1">
      <c r="A37" s="29"/>
      <c r="B37" s="41"/>
      <c r="C37" s="41"/>
      <c r="D37" s="28"/>
      <c r="E37" s="28"/>
      <c r="F37" s="28"/>
      <c r="G37" s="28"/>
      <c r="H37" s="29"/>
      <c r="I37" s="29"/>
      <c r="J37" s="28"/>
      <c r="K37" s="30"/>
      <c r="L37" s="42"/>
      <c r="M37" s="42"/>
      <c r="N37" s="30"/>
    </row>
    <row r="38" spans="1:14" s="32" customFormat="1" ht="16.5" customHeight="1">
      <c r="A38" s="29"/>
      <c r="B38" s="41"/>
      <c r="C38" s="41"/>
      <c r="D38" s="28"/>
      <c r="E38" s="28"/>
      <c r="F38" s="28"/>
      <c r="G38" s="28"/>
      <c r="H38" s="29"/>
      <c r="I38" s="29"/>
      <c r="J38" s="28"/>
      <c r="K38" s="30"/>
      <c r="L38" s="42"/>
      <c r="M38" s="42"/>
      <c r="N38" s="30"/>
    </row>
    <row r="39" spans="1:14" s="32" customFormat="1" ht="16.5" customHeight="1">
      <c r="A39" s="29"/>
      <c r="B39" s="41"/>
      <c r="C39" s="41"/>
      <c r="D39" s="28"/>
      <c r="E39" s="28"/>
      <c r="F39" s="28"/>
      <c r="G39" s="28"/>
      <c r="H39" s="29"/>
      <c r="I39" s="29"/>
      <c r="J39" s="28"/>
      <c r="K39" s="30"/>
      <c r="L39" s="42"/>
      <c r="M39" s="42"/>
      <c r="N39" s="30"/>
    </row>
    <row r="40" spans="1:14" s="32" customFormat="1" ht="16.5" customHeight="1">
      <c r="A40" s="29"/>
      <c r="B40" s="41"/>
      <c r="C40" s="41"/>
      <c r="D40" s="28"/>
      <c r="E40" s="28"/>
      <c r="F40" s="28"/>
      <c r="G40" s="28"/>
      <c r="H40" s="29"/>
      <c r="I40" s="29"/>
      <c r="J40" s="28"/>
      <c r="K40" s="30"/>
      <c r="L40" s="42"/>
      <c r="M40" s="42"/>
      <c r="N40" s="30"/>
    </row>
    <row r="41" spans="1:14" s="32" customFormat="1" ht="16.5" customHeight="1">
      <c r="A41" s="29"/>
      <c r="B41" s="41"/>
      <c r="C41" s="41"/>
      <c r="D41" s="28"/>
      <c r="E41" s="28"/>
      <c r="F41" s="28"/>
      <c r="G41" s="28"/>
      <c r="H41" s="29"/>
      <c r="I41" s="29"/>
      <c r="J41" s="28"/>
      <c r="K41" s="30"/>
      <c r="L41" s="42"/>
      <c r="M41" s="42"/>
      <c r="N41" s="30"/>
    </row>
    <row r="42" spans="1:14" s="32" customFormat="1" ht="16.5" customHeight="1">
      <c r="A42" s="29"/>
      <c r="B42" s="41"/>
      <c r="C42" s="41"/>
      <c r="D42" s="28"/>
      <c r="E42" s="28"/>
      <c r="F42" s="28"/>
      <c r="G42" s="28"/>
      <c r="H42" s="29"/>
      <c r="I42" s="29"/>
      <c r="J42" s="28"/>
      <c r="K42" s="30"/>
      <c r="L42" s="42"/>
      <c r="M42" s="42"/>
      <c r="N42" s="30"/>
    </row>
    <row r="43" spans="1:14" s="32" customFormat="1" ht="16.5" customHeight="1">
      <c r="A43" s="29"/>
      <c r="B43" s="41"/>
      <c r="C43" s="41"/>
      <c r="D43" s="28"/>
      <c r="E43" s="28"/>
      <c r="F43" s="28"/>
      <c r="G43" s="28"/>
      <c r="H43" s="29"/>
      <c r="I43" s="29"/>
      <c r="J43" s="28"/>
      <c r="K43" s="30"/>
      <c r="L43" s="42"/>
      <c r="M43" s="42"/>
      <c r="N43" s="30"/>
    </row>
    <row r="44" spans="1:14" s="32" customFormat="1" ht="16.5" customHeight="1">
      <c r="A44" s="29"/>
      <c r="B44" s="41"/>
      <c r="C44" s="41"/>
      <c r="D44" s="28"/>
      <c r="E44" s="28"/>
      <c r="F44" s="28"/>
      <c r="G44" s="28"/>
      <c r="H44" s="29"/>
      <c r="I44" s="29"/>
      <c r="J44" s="28"/>
      <c r="K44" s="30"/>
      <c r="L44" s="42"/>
      <c r="M44" s="42"/>
      <c r="N44" s="30"/>
    </row>
    <row r="45" spans="1:14" s="32" customFormat="1" ht="16.5" customHeight="1">
      <c r="A45" s="29"/>
      <c r="B45" s="41"/>
      <c r="C45" s="41"/>
      <c r="D45" s="28"/>
      <c r="E45" s="28"/>
      <c r="F45" s="28"/>
      <c r="G45" s="28"/>
      <c r="H45" s="29"/>
      <c r="I45" s="29"/>
      <c r="J45" s="28"/>
      <c r="K45" s="30"/>
      <c r="L45" s="42"/>
      <c r="M45" s="42"/>
      <c r="N45" s="30"/>
    </row>
    <row r="46" spans="1:14" s="32" customFormat="1" ht="16.5" customHeight="1">
      <c r="A46" s="29"/>
      <c r="B46" s="41"/>
      <c r="C46" s="41"/>
      <c r="D46" s="28"/>
      <c r="E46" s="28"/>
      <c r="F46" s="28"/>
      <c r="G46" s="28"/>
      <c r="H46" s="29"/>
      <c r="I46" s="29"/>
      <c r="J46" s="28"/>
      <c r="K46" s="30"/>
      <c r="L46" s="42"/>
      <c r="M46" s="42"/>
      <c r="N46" s="30"/>
    </row>
    <row r="47" ht="16.5">
      <c r="A47" s="1" t="s">
        <v>4</v>
      </c>
    </row>
  </sheetData>
  <sheetProtection/>
  <mergeCells count="69">
    <mergeCell ref="B45:C45"/>
    <mergeCell ref="B43:C43"/>
    <mergeCell ref="B44:C44"/>
    <mergeCell ref="L44:M44"/>
    <mergeCell ref="L43:M43"/>
    <mergeCell ref="L45:M45"/>
    <mergeCell ref="B38:C38"/>
    <mergeCell ref="A35:B35"/>
    <mergeCell ref="J35:K35"/>
    <mergeCell ref="L38:M38"/>
    <mergeCell ref="A32:B32"/>
    <mergeCell ref="E32:F32"/>
    <mergeCell ref="B37:C37"/>
    <mergeCell ref="L37:M37"/>
    <mergeCell ref="J33:K33"/>
    <mergeCell ref="J34:K34"/>
    <mergeCell ref="C33:D33"/>
    <mergeCell ref="C30:D30"/>
    <mergeCell ref="A1:B1"/>
    <mergeCell ref="A4:B4"/>
    <mergeCell ref="A6:B6"/>
    <mergeCell ref="A9:B9"/>
    <mergeCell ref="C13:D13"/>
    <mergeCell ref="A20:B20"/>
    <mergeCell ref="A25:B25"/>
    <mergeCell ref="A28:B28"/>
    <mergeCell ref="H10:I10"/>
    <mergeCell ref="J20:K20"/>
    <mergeCell ref="E25:F25"/>
    <mergeCell ref="G29:H29"/>
    <mergeCell ref="E16:F16"/>
    <mergeCell ref="G23:H23"/>
    <mergeCell ref="C18:D18"/>
    <mergeCell ref="G26:H26"/>
    <mergeCell ref="L27:M27"/>
    <mergeCell ref="L26:M26"/>
    <mergeCell ref="J19:K19"/>
    <mergeCell ref="A3:B3"/>
    <mergeCell ref="C5:D5"/>
    <mergeCell ref="I1:M1"/>
    <mergeCell ref="I2:M2"/>
    <mergeCell ref="I3:M3"/>
    <mergeCell ref="C2:D2"/>
    <mergeCell ref="I4:M4"/>
    <mergeCell ref="E5:F5"/>
    <mergeCell ref="L46:M46"/>
    <mergeCell ref="L39:M39"/>
    <mergeCell ref="L40:M40"/>
    <mergeCell ref="L41:M41"/>
    <mergeCell ref="L42:M42"/>
    <mergeCell ref="A34:B34"/>
    <mergeCell ref="A27:B27"/>
    <mergeCell ref="A19:B19"/>
    <mergeCell ref="B46:C46"/>
    <mergeCell ref="B41:C41"/>
    <mergeCell ref="B42:C42"/>
    <mergeCell ref="B39:C39"/>
    <mergeCell ref="B40:C40"/>
    <mergeCell ref="C27:D27"/>
    <mergeCell ref="C23:D23"/>
    <mergeCell ref="A8:B8"/>
    <mergeCell ref="E10:F10"/>
    <mergeCell ref="C7:D7"/>
    <mergeCell ref="E29:F29"/>
    <mergeCell ref="A17:B17"/>
    <mergeCell ref="C16:D16"/>
    <mergeCell ref="A11:B11"/>
    <mergeCell ref="A14:B14"/>
    <mergeCell ref="A13:B13"/>
  </mergeCells>
  <printOptions horizontalCentered="1" verticalCentered="1"/>
  <pageMargins left="0.17" right="0.18" top="0.56" bottom="0.16" header="0.16" footer="0.16"/>
  <pageSetup horizontalDpi="600" verticalDpi="600" orientation="landscape" scale="90" r:id="rId1"/>
  <headerFooter alignWithMargins="0">
    <oddHeader>&amp;C&amp;"Arial,Bold"Tennessee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HP Authorized Customer</cp:lastModifiedBy>
  <cp:lastPrinted>2007-06-23T20:32:41Z</cp:lastPrinted>
  <dcterms:created xsi:type="dcterms:W3CDTF">1999-04-13T11:33:29Z</dcterms:created>
  <dcterms:modified xsi:type="dcterms:W3CDTF">2009-07-29T17:45:08Z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-370005003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